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<sst xmlns="http://schemas.openxmlformats.org/spreadsheetml/2006/main" count="38" uniqueCount="38">
  <si>
    <t>Школа</t>
  </si>
  <si>
    <t>МАОУ СОШ №38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</si>
  <si>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</si>
  <si>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</si>
  <si>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</si>
  <si>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</si>
  <si>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</si>
  <si>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</si>
  <si>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</si>
  <si>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</si>
  <si>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</si>
  <si>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</si>
  <si>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</si>
  <si>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</si>
  <si>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</si>
  <si>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осн.блюдо</t>
  </si>
  <si>
    <t>Творожник ванильный со  сгущенным молоком</t>
  </si>
  <si>
    <t>выпечка</t>
  </si>
  <si>
    <t>Крендель сахарный</t>
  </si>
  <si>
    <t>фрукты</t>
  </si>
  <si>
    <t xml:space="preserve">Фрукты свежие порциями </t>
  </si>
  <si>
    <t>гор.напиток</t>
  </si>
  <si>
    <t>Чай с сахаром и лимоном</t>
  </si>
  <si>
    <t>Завтрак 2</t>
  </si>
  <si>
    <t>итого</t>
  </si>
  <si>
    <t>Обед</t>
  </si>
  <si>
    <t xml:space="preserve">1 блюдо </t>
  </si>
  <si>
    <t>Суп картофельный с макаронными изделиями</t>
  </si>
  <si>
    <t xml:space="preserve">2 блюдо </t>
  </si>
  <si>
    <t>Биточки из мяса птицы</t>
  </si>
  <si>
    <t>гарнир</t>
  </si>
  <si>
    <t>Картофель запеченный (из отварного)</t>
  </si>
  <si>
    <t>напиток</t>
  </si>
  <si>
    <t>Компот из изюма</t>
  </si>
  <si>
    <t>хлеб черн.</t>
  </si>
  <si>
    <t>Хлеб " Дарницкий" порциями</t>
  </si>
  <si>
    <t>хлеб бел.</t>
  </si>
  <si>
    <t>Хлеб "Городской" порциями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</si>
</sst>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31">
    <font>
      <sz val="11"/>
      <color theme="1"/>
      <name val="Calibri"/>
      <charset val="134"/>
      <scheme val="minor"/>
    </font>
    <font>
      <sz val="11"/>
      <name val="Calibri"/>
      <charset val="134"/>
    </font>
    <font>
      <sz val="11"/>
      <name val="Calibri"/>
      <charset val="134"/>
      <scheme val="minor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indexed="8"/>
      <name val="Calibri"/>
      <charset val="204"/>
    </font>
    <font>
      <b/>
      <sz val="11"/>
      <color theme="1"/>
      <name val="Calibri"/>
      <charset val="20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8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2" fillId="2" borderId="8" xfId="0" applyFont="1" applyFill="1" applyBorder="1" applyProtection="1">
      <protection locked="0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4" xfId="0" applyFont="1" applyFill="1" applyBorder="1"/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2" fillId="2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180" fontId="1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1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0" fontId="4" fillId="2" borderId="8" xfId="0" applyFont="1" applyFill="1" applyBorder="1" applyProtection="1">
      <protection locked="0"/>
    </xf>
    <xf numFmtId="0" fontId="0" fillId="0" borderId="0" xfId="0" applyFont="1"/>
    <xf numFmtId="0" fontId="0" fillId="0" borderId="4" xfId="0" applyFont="1" applyBorder="1"/>
    <xf numFmtId="0" fontId="0" fillId="2" borderId="4" xfId="0" applyFont="1" applyFill="1" applyBorder="1"/>
    <xf numFmtId="1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4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Protection="1"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0" fillId="2" borderId="10" xfId="0" applyFont="1" applyFill="1" applyBorder="1" applyProtection="1">
      <protection locked="0"/>
    </xf>
    <xf numFmtId="0" fontId="7" fillId="3" borderId="4" xfId="0" applyFont="1" applyFill="1" applyBorder="1"/>
    <xf numFmtId="0" fontId="0" fillId="2" borderId="4" xfId="0" applyFont="1" applyFill="1" applyBorder="1" applyProtection="1">
      <protection locked="0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2" borderId="13" xfId="0" applyFont="1" applyFill="1" applyBorder="1" applyProtection="1">
      <protection locked="0"/>
    </xf>
    <xf numFmtId="0" fontId="8" fillId="3" borderId="4" xfId="0" applyFont="1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2" borderId="14" xfId="0" applyNumberFormat="1" applyFont="1" applyFill="1" applyBorder="1" applyProtection="1">
      <protection locked="0"/>
    </xf>
    <xf numFmtId="2" fontId="10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45309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28.8" spans="1:10">
      <c r="A4" s="7" t="s">
        <v>14</v>
      </c>
      <c r="B4" s="8" t="s">
        <v>15</v>
      </c>
      <c r="C4" s="9"/>
      <c r="D4" s="10" t="s">
        <v>16</v>
      </c>
      <c r="E4" s="11">
        <v>150</v>
      </c>
      <c r="F4" s="12">
        <v>71</v>
      </c>
      <c r="G4" s="13">
        <v>331.5</v>
      </c>
      <c r="H4" s="13">
        <v>18.63</v>
      </c>
      <c r="I4" s="13">
        <v>9.53</v>
      </c>
      <c r="J4" s="13">
        <v>41.77</v>
      </c>
    </row>
    <row r="5" spans="1:10">
      <c r="A5" s="14"/>
      <c r="B5" s="8" t="s">
        <v>17</v>
      </c>
      <c r="C5" s="15"/>
      <c r="D5" s="10" t="s">
        <v>18</v>
      </c>
      <c r="E5" s="16">
        <v>50</v>
      </c>
      <c r="F5" s="12">
        <v>9</v>
      </c>
      <c r="G5" s="13">
        <v>185</v>
      </c>
      <c r="H5" s="13">
        <v>3.54</v>
      </c>
      <c r="I5" s="13">
        <v>6.57</v>
      </c>
      <c r="J5" s="13">
        <v>27.87</v>
      </c>
    </row>
    <row r="6" spans="1:10">
      <c r="A6" s="14"/>
      <c r="B6" s="8" t="s">
        <v>19</v>
      </c>
      <c r="C6" s="17"/>
      <c r="D6" s="10" t="s">
        <v>20</v>
      </c>
      <c r="E6" s="16">
        <v>100</v>
      </c>
      <c r="F6" s="12">
        <v>16</v>
      </c>
      <c r="G6" s="13">
        <f>94/2</f>
        <v>47</v>
      </c>
      <c r="H6" s="13">
        <v>0.4</v>
      </c>
      <c r="I6" s="13">
        <v>0.4</v>
      </c>
      <c r="J6" s="13">
        <f>19.6/2</f>
        <v>9.8</v>
      </c>
    </row>
    <row r="7" spans="1:10">
      <c r="A7" s="14"/>
      <c r="B7" s="8" t="s">
        <v>21</v>
      </c>
      <c r="C7" s="17"/>
      <c r="D7" s="18" t="s">
        <v>22</v>
      </c>
      <c r="E7" s="11">
        <v>222</v>
      </c>
      <c r="F7" s="12">
        <v>9</v>
      </c>
      <c r="G7" s="19">
        <v>62</v>
      </c>
      <c r="H7" s="19">
        <v>0.13</v>
      </c>
      <c r="I7" s="19">
        <v>0.02</v>
      </c>
      <c r="J7" s="19">
        <v>15.2</v>
      </c>
    </row>
    <row r="8" ht="15.15" spans="1:10">
      <c r="A8" s="14"/>
      <c r="B8" s="20"/>
      <c r="C8" s="21"/>
      <c r="D8" s="22"/>
      <c r="E8" s="23"/>
      <c r="F8" s="24"/>
      <c r="G8" s="25"/>
      <c r="H8" s="26"/>
      <c r="I8" s="26"/>
      <c r="J8" s="26"/>
    </row>
    <row r="9" spans="1:10">
      <c r="A9" s="7" t="s">
        <v>23</v>
      </c>
      <c r="B9" s="27"/>
      <c r="C9" s="28"/>
      <c r="D9" s="29"/>
      <c r="E9" s="30"/>
      <c r="F9" s="24"/>
      <c r="G9" s="31"/>
      <c r="H9" s="32"/>
      <c r="I9" s="32"/>
      <c r="J9" s="32"/>
    </row>
    <row r="10" spans="1:10">
      <c r="A10" s="14"/>
      <c r="B10" s="21"/>
      <c r="C10" s="21"/>
      <c r="D10" s="33"/>
      <c r="E10" s="32"/>
      <c r="F10" s="24"/>
      <c r="G10" s="32"/>
      <c r="H10" s="32"/>
      <c r="I10" s="32"/>
      <c r="J10" s="54"/>
    </row>
    <row r="11" ht="15.15" spans="1:10">
      <c r="A11" s="34"/>
      <c r="B11" s="35" t="s">
        <v>24</v>
      </c>
      <c r="C11" s="35"/>
      <c r="D11" s="36"/>
      <c r="E11" s="37">
        <f>SUM(E4:E10)</f>
        <v>522</v>
      </c>
      <c r="F11" s="38">
        <f>SUM(F4:F10)</f>
        <v>105</v>
      </c>
      <c r="G11" s="39">
        <f>SUM(G4:G10)</f>
        <v>625.5</v>
      </c>
      <c r="H11" s="39">
        <f t="shared" ref="H11:J11" si="0">SUM(H4:H10)</f>
        <v>22.7</v>
      </c>
      <c r="I11" s="39">
        <f t="shared" si="0"/>
        <v>16.52</v>
      </c>
      <c r="J11" s="39">
        <f t="shared" si="0"/>
        <v>94.64</v>
      </c>
    </row>
    <row r="12" spans="1:10">
      <c r="A12" s="14" t="s">
        <v>25</v>
      </c>
      <c r="B12" s="40" t="s">
        <v>26</v>
      </c>
      <c r="C12" s="41"/>
      <c r="D12" s="10" t="s">
        <v>27</v>
      </c>
      <c r="E12" s="16">
        <v>200</v>
      </c>
      <c r="F12" s="42">
        <v>18</v>
      </c>
      <c r="G12" s="13">
        <v>77.13</v>
      </c>
      <c r="H12" s="13">
        <v>1.62</v>
      </c>
      <c r="I12" s="13">
        <v>2.19</v>
      </c>
      <c r="J12" s="13">
        <v>12.81</v>
      </c>
    </row>
    <row r="13" spans="1:10">
      <c r="A13" s="14"/>
      <c r="B13" s="40" t="s">
        <v>28</v>
      </c>
      <c r="C13" s="43"/>
      <c r="D13" s="10" t="s">
        <v>29</v>
      </c>
      <c r="E13" s="16">
        <v>90</v>
      </c>
      <c r="F13" s="42">
        <v>67</v>
      </c>
      <c r="G13" s="13">
        <f>242.41*0.9</f>
        <v>218.169</v>
      </c>
      <c r="H13" s="13">
        <v>14.7</v>
      </c>
      <c r="I13" s="13">
        <f>12.3*0.9</f>
        <v>11.07</v>
      </c>
      <c r="J13" s="13">
        <v>12.95</v>
      </c>
    </row>
    <row r="14" spans="1:10">
      <c r="A14" s="14"/>
      <c r="B14" s="40" t="s">
        <v>30</v>
      </c>
      <c r="C14" s="43"/>
      <c r="D14" s="10" t="s">
        <v>31</v>
      </c>
      <c r="E14" s="16">
        <v>150</v>
      </c>
      <c r="F14" s="42">
        <v>26</v>
      </c>
      <c r="G14" s="13">
        <v>243.75</v>
      </c>
      <c r="H14" s="13">
        <v>3.44</v>
      </c>
      <c r="I14" s="13">
        <v>13.15</v>
      </c>
      <c r="J14" s="13">
        <v>27.92</v>
      </c>
    </row>
    <row r="15" spans="1:10">
      <c r="A15" s="14"/>
      <c r="B15" s="40" t="s">
        <v>32</v>
      </c>
      <c r="C15" s="43"/>
      <c r="D15" s="10" t="s">
        <v>33</v>
      </c>
      <c r="E15" s="16">
        <v>200</v>
      </c>
      <c r="F15" s="42">
        <v>11</v>
      </c>
      <c r="G15" s="13">
        <v>94.44</v>
      </c>
      <c r="H15" s="13">
        <v>0.33</v>
      </c>
      <c r="I15" s="13">
        <v>0</v>
      </c>
      <c r="J15" s="13">
        <v>22.78</v>
      </c>
    </row>
    <row r="16" spans="1:10">
      <c r="A16" s="14"/>
      <c r="B16" s="40" t="s">
        <v>34</v>
      </c>
      <c r="C16" s="43"/>
      <c r="D16" s="44" t="s">
        <v>35</v>
      </c>
      <c r="E16" s="11">
        <v>40</v>
      </c>
      <c r="F16" s="42">
        <v>4</v>
      </c>
      <c r="G16" s="13">
        <v>85</v>
      </c>
      <c r="H16" s="13">
        <v>2.6</v>
      </c>
      <c r="I16" s="13">
        <v>0.4</v>
      </c>
      <c r="J16" s="13">
        <v>17.2</v>
      </c>
    </row>
    <row r="17" spans="1:10">
      <c r="A17" s="14"/>
      <c r="B17" s="40" t="s">
        <v>36</v>
      </c>
      <c r="C17" s="43"/>
      <c r="D17" s="44" t="s">
        <v>37</v>
      </c>
      <c r="E17" s="16">
        <v>40</v>
      </c>
      <c r="F17" s="42">
        <v>4</v>
      </c>
      <c r="G17" s="13">
        <v>100</v>
      </c>
      <c r="H17" s="13">
        <v>3.2</v>
      </c>
      <c r="I17" s="13">
        <v>0.4</v>
      </c>
      <c r="J17" s="13">
        <v>20.4</v>
      </c>
    </row>
    <row r="18" spans="1:10">
      <c r="A18" s="14"/>
      <c r="B18" s="45"/>
      <c r="C18" s="46"/>
      <c r="D18" s="44"/>
      <c r="E18" s="16"/>
      <c r="F18" s="47"/>
      <c r="G18" s="13"/>
      <c r="H18" s="13"/>
      <c r="I18" s="13"/>
      <c r="J18" s="13"/>
    </row>
    <row r="19" ht="15.15" spans="1:10">
      <c r="A19" s="34"/>
      <c r="B19" s="35"/>
      <c r="C19" s="35"/>
      <c r="D19" s="36"/>
      <c r="E19" s="48">
        <f>SUM(E12:E18)</f>
        <v>720</v>
      </c>
      <c r="F19" s="49">
        <f>SUM(F12:F18)</f>
        <v>130</v>
      </c>
      <c r="G19" s="50">
        <f>SUM(G12:G18)</f>
        <v>818.489</v>
      </c>
      <c r="H19" s="51">
        <f>SUM(H12:H18)</f>
        <v>25.89</v>
      </c>
      <c r="I19" s="51">
        <f t="shared" ref="I19:J19" si="1">SUM(I12:I18)</f>
        <v>27.21</v>
      </c>
      <c r="J19" s="51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cp:lastPrinted>2021-05-18T10:32:00Z</cp:lastPrinted>
  <dcterms:modified xsi:type="dcterms:W3CDTF">2024-01-11T07:08:19Z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E99F04EE647146FFA6B2EE3CAB061D79_13</vt:lpwstr>
  </property>
  <property fmtid="{D5CDD505-2E9C-101B-9397-08002B2CF9AE}" pid="3" name="KSOProductBuildVer">
    <vt:lpwstr>1049-12.2.0.13412</vt:lpwstr>
  </property>
</Properties>
</file>